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F195" s="1"/>
  <c r="L176"/>
  <c r="B176"/>
  <c r="A176"/>
  <c r="L175"/>
  <c r="J175"/>
  <c r="J176" s="1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I157" s="1"/>
  <c r="H156"/>
  <c r="G156"/>
  <c r="F156"/>
  <c r="B147"/>
  <c r="A147"/>
  <c r="L146"/>
  <c r="L157" s="1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F100" s="1"/>
  <c r="L81"/>
  <c r="B81"/>
  <c r="A81"/>
  <c r="L80"/>
  <c r="J80"/>
  <c r="I80"/>
  <c r="H80"/>
  <c r="G80"/>
  <c r="F80"/>
  <c r="B71"/>
  <c r="A71"/>
  <c r="L70"/>
  <c r="J70"/>
  <c r="J81" s="1"/>
  <c r="I70"/>
  <c r="I81" s="1"/>
  <c r="H70"/>
  <c r="G70"/>
  <c r="F70"/>
  <c r="B62"/>
  <c r="A62"/>
  <c r="L61"/>
  <c r="L62" s="1"/>
  <c r="J61"/>
  <c r="I61"/>
  <c r="I62" s="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L24"/>
  <c r="B24"/>
  <c r="A24"/>
  <c r="L23"/>
  <c r="J23"/>
  <c r="I23"/>
  <c r="H23"/>
  <c r="G23"/>
  <c r="F23"/>
  <c r="B14"/>
  <c r="A14"/>
  <c r="L13"/>
  <c r="J13"/>
  <c r="J24" s="1"/>
  <c r="I13"/>
  <c r="H13"/>
  <c r="G13"/>
  <c r="F13"/>
  <c r="F24" s="1"/>
  <c r="G195" l="1"/>
  <c r="J195"/>
  <c r="I195"/>
  <c r="H195"/>
  <c r="I176"/>
  <c r="H176"/>
  <c r="G176"/>
  <c r="F176"/>
  <c r="F157"/>
  <c r="G157"/>
  <c r="J157"/>
  <c r="I138"/>
  <c r="J138"/>
  <c r="H138"/>
  <c r="G138"/>
  <c r="F138"/>
  <c r="I119"/>
  <c r="H119"/>
  <c r="G119"/>
  <c r="F119"/>
  <c r="I100"/>
  <c r="G100"/>
  <c r="H100"/>
  <c r="J100"/>
  <c r="F81"/>
  <c r="H81"/>
  <c r="G81"/>
  <c r="J62"/>
  <c r="G62"/>
  <c r="H62"/>
  <c r="F62"/>
  <c r="G43"/>
  <c r="H43"/>
  <c r="F43"/>
  <c r="I43"/>
  <c r="J43"/>
  <c r="I24"/>
  <c r="H24"/>
  <c r="G24"/>
  <c r="L138"/>
  <c r="L196"/>
  <c r="H196" l="1"/>
  <c r="F196"/>
  <c r="J196"/>
  <c r="G196"/>
  <c r="I196"/>
</calcChain>
</file>

<file path=xl/sharedStrings.xml><?xml version="1.0" encoding="utf-8"?>
<sst xmlns="http://schemas.openxmlformats.org/spreadsheetml/2006/main" count="277" uniqueCount="86">
  <si>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</si>
  <si>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</si>
  <si>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</si>
  <si>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</si>
  <si>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</si>
  <si>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</si>
  <si>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</si>
  <si>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</si>
  <si>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</si>
  <si>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</si>
  <si>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</si>
  <si>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</si>
  <si>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</si>
  <si>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</si>
  <si>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</si>
  <si>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</si>
  <si>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</si>
  <si>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</si>
  <si>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</si>
  <si>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</si>
  <si>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</si>
  <si>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</si>
  <si>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</si>
  <si>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</si>
  <si>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</si>
  <si>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</si>
  <si>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</si>
  <si>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</si>
  <si>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</si>
  <si>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</si>
  <si>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</si>
  <si>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</si>
  <si>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</si>
  <si>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</si>
  <si>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</si>
  <si>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</si>
  <si>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</si>
  <si>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</si>
  <si>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</si>
  <si>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Пролетарская СОШ</t>
  </si>
  <si>
    <t>И.о. директора</t>
  </si>
  <si>
    <t>Юферова Е.П.</t>
  </si>
  <si>
    <t>Чай с сахаром</t>
  </si>
  <si>
    <t>Хлеб витаминный с маслом</t>
  </si>
  <si>
    <t xml:space="preserve">Суп гороховый </t>
  </si>
  <si>
    <t>Каша рисовая молочная</t>
  </si>
  <si>
    <t>Смесь Витошка</t>
  </si>
  <si>
    <t>Хлеб витаминный</t>
  </si>
  <si>
    <t>Хлеб ржаной</t>
  </si>
  <si>
    <t>Каша гречневая молочная</t>
  </si>
  <si>
    <t>Салат из свежих огурцов с маслом</t>
  </si>
  <si>
    <t>Салат из свежих помидор с маслом</t>
  </si>
  <si>
    <t>Суп со свежей рыбой ( горбуша)</t>
  </si>
  <si>
    <t>Гуляш из говядины</t>
  </si>
  <si>
    <t>Макароны отварные</t>
  </si>
  <si>
    <t>Макароны отварные с сыром</t>
  </si>
  <si>
    <t>Суп крестьянский со сметаной</t>
  </si>
  <si>
    <t>Салат из свеклы</t>
  </si>
  <si>
    <t>Котлета из свинины</t>
  </si>
  <si>
    <t>Пюре картофельное</t>
  </si>
  <si>
    <t>Кофейный напиток</t>
  </si>
  <si>
    <t>Каша манная молочная</t>
  </si>
  <si>
    <t>Икра кабачковая</t>
  </si>
  <si>
    <t>Борщ с курой и сметаной</t>
  </si>
  <si>
    <t>Гуляш из куры</t>
  </si>
  <si>
    <t>Греча рассыпчатая</t>
  </si>
  <si>
    <t>Компот из кураги</t>
  </si>
  <si>
    <t>Сдоба</t>
  </si>
  <si>
    <t>Сок</t>
  </si>
  <si>
    <t>Салат витаминный</t>
  </si>
  <si>
    <t>Свекольник</t>
  </si>
  <si>
    <t>Мясо тушеное с овощами</t>
  </si>
  <si>
    <t>Чай с лимоном</t>
  </si>
  <si>
    <t xml:space="preserve">Кисель </t>
  </si>
  <si>
    <t>Салат картофельный с зеленым горошком</t>
  </si>
  <si>
    <t>Суп с макаронными изделиями с курой</t>
  </si>
  <si>
    <t>Капуста тушеная с мясом</t>
  </si>
  <si>
    <t>Щи со свежей капусты</t>
  </si>
  <si>
    <t>Салат из свежих огурцов и помидор</t>
  </si>
  <si>
    <t>Бедро куринное запеченое</t>
  </si>
  <si>
    <t>Салат из сладкой кукурузы</t>
  </si>
  <si>
    <t>Рассольник</t>
  </si>
  <si>
    <t>Рыба жареная</t>
  </si>
  <si>
    <t>Рис припущенный</t>
  </si>
  <si>
    <t>Котлета куринная</t>
  </si>
  <si>
    <t>Какао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</si>
</sst>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9" sqref="F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7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12</v>
      </c>
      <c r="H8" s="43">
        <v>0</v>
      </c>
      <c r="I8" s="43">
        <v>13</v>
      </c>
      <c r="J8" s="43">
        <v>49</v>
      </c>
      <c r="K8" s="44">
        <v>136</v>
      </c>
      <c r="L8" s="43"/>
    </row>
    <row r="9" spans="1:12" ht="1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</v>
      </c>
      <c r="H9" s="43">
        <v>5</v>
      </c>
      <c r="I9" s="43">
        <v>25</v>
      </c>
      <c r="J9" s="43">
        <v>105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260</v>
      </c>
      <c r="G13" s="19">
        <f t="shared" ref="G13:J13" si="0">SUM(G6:G12)</f>
        <v>15</v>
      </c>
      <c r="H13" s="19">
        <f t="shared" si="0"/>
        <v>5</v>
      </c>
      <c r="I13" s="19">
        <f t="shared" si="0"/>
        <v>38</v>
      </c>
      <c r="J13" s="19">
        <f t="shared" si="0"/>
        <v>154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100</v>
      </c>
      <c r="G14" s="43">
        <v>1</v>
      </c>
      <c r="H14" s="43">
        <v>6</v>
      </c>
      <c r="I14" s="43">
        <v>2</v>
      </c>
      <c r="J14" s="43">
        <v>67</v>
      </c>
      <c r="K14" s="44">
        <v>13</v>
      </c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4</v>
      </c>
      <c r="H15" s="43">
        <v>1</v>
      </c>
      <c r="I15" s="43">
        <v>10</v>
      </c>
      <c r="J15" s="43">
        <v>100</v>
      </c>
      <c r="K15" s="44">
        <v>13</v>
      </c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180</v>
      </c>
      <c r="G16" s="43">
        <v>5</v>
      </c>
      <c r="H16" s="43">
        <v>7</v>
      </c>
      <c r="I16" s="43">
        <v>27</v>
      </c>
      <c r="J16" s="43">
        <v>194</v>
      </c>
      <c r="K16" s="44">
        <v>66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11</v>
      </c>
      <c r="J18" s="43">
        <v>49</v>
      </c>
      <c r="K18" s="44">
        <v>332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</v>
      </c>
      <c r="H19" s="43">
        <v>0</v>
      </c>
      <c r="I19" s="43">
        <v>20</v>
      </c>
      <c r="J19" s="43">
        <v>96</v>
      </c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2</v>
      </c>
      <c r="H20" s="43">
        <v>0</v>
      </c>
      <c r="I20" s="43">
        <v>11</v>
      </c>
      <c r="J20" s="43">
        <v>56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15</v>
      </c>
      <c r="H23" s="19">
        <f t="shared" si="2"/>
        <v>14</v>
      </c>
      <c r="I23" s="19">
        <f t="shared" si="2"/>
        <v>81</v>
      </c>
      <c r="J23" s="19">
        <f t="shared" si="2"/>
        <v>562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1005</v>
      </c>
      <c r="G24" s="32">
        <f t="shared" ref="G24:J24" si="4">G13+G23</f>
        <v>30</v>
      </c>
      <c r="H24" s="32">
        <f t="shared" si="4"/>
        <v>19</v>
      </c>
      <c r="I24" s="32">
        <f t="shared" si="4"/>
        <v>119</v>
      </c>
      <c r="J24" s="32">
        <f t="shared" si="4"/>
        <v>716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>
        <v>12</v>
      </c>
      <c r="H27" s="43">
        <v>0</v>
      </c>
      <c r="I27" s="43">
        <v>13</v>
      </c>
      <c r="J27" s="43">
        <v>49</v>
      </c>
      <c r="K27" s="44">
        <v>136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40</v>
      </c>
      <c r="G28" s="43">
        <v>3</v>
      </c>
      <c r="H28" s="43">
        <v>0</v>
      </c>
      <c r="I28" s="43">
        <v>20</v>
      </c>
      <c r="J28" s="43">
        <v>96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240</v>
      </c>
      <c r="G32" s="19">
        <f t="shared" ref="G32" si="6">SUM(G25:G31)</f>
        <v>15</v>
      </c>
      <c r="H32" s="19">
        <f t="shared" ref="H32" si="7">SUM(H25:H31)</f>
        <v>0</v>
      </c>
      <c r="I32" s="19">
        <f t="shared" ref="I32" si="8">SUM(I25:I31)</f>
        <v>33</v>
      </c>
      <c r="J32" s="19">
        <f t="shared" ref="J32:L32" si="9">SUM(J25:J31)</f>
        <v>145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100</v>
      </c>
      <c r="G33" s="43">
        <v>1</v>
      </c>
      <c r="H33" s="43">
        <v>9</v>
      </c>
      <c r="I33" s="43">
        <v>4</v>
      </c>
      <c r="J33" s="43">
        <v>100</v>
      </c>
      <c r="K33" s="44">
        <v>12</v>
      </c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14</v>
      </c>
      <c r="H34" s="43">
        <v>0</v>
      </c>
      <c r="I34" s="43">
        <v>11</v>
      </c>
      <c r="J34" s="43">
        <v>125</v>
      </c>
      <c r="K34" s="44">
        <v>43</v>
      </c>
      <c r="L34" s="43"/>
    </row>
    <row r="35" spans="1:12" ht="1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15</v>
      </c>
      <c r="H35" s="43">
        <v>15</v>
      </c>
      <c r="I35" s="43">
        <v>4</v>
      </c>
      <c r="J35" s="43">
        <v>197</v>
      </c>
      <c r="K35" s="44">
        <v>259</v>
      </c>
      <c r="L35" s="43"/>
    </row>
    <row r="36" spans="1:12" ht="15">
      <c r="A36" s="14"/>
      <c r="B36" s="15"/>
      <c r="C36" s="11"/>
      <c r="D36" s="7" t="s">
        <v>29</v>
      </c>
      <c r="E36" s="42" t="s">
        <v>54</v>
      </c>
      <c r="F36" s="43">
        <v>180</v>
      </c>
      <c r="G36" s="43">
        <v>7</v>
      </c>
      <c r="H36" s="43">
        <v>5</v>
      </c>
      <c r="I36" s="43">
        <v>32</v>
      </c>
      <c r="J36" s="43">
        <v>174</v>
      </c>
      <c r="K36" s="44">
        <v>204</v>
      </c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12</v>
      </c>
      <c r="H37" s="43">
        <v>0</v>
      </c>
      <c r="I37" s="43">
        <v>13</v>
      </c>
      <c r="J37" s="43">
        <v>49</v>
      </c>
      <c r="K37" s="44">
        <v>136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</v>
      </c>
      <c r="H38" s="43">
        <v>0</v>
      </c>
      <c r="I38" s="43">
        <v>20</v>
      </c>
      <c r="J38" s="43">
        <v>96</v>
      </c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2</v>
      </c>
      <c r="H39" s="43">
        <v>0</v>
      </c>
      <c r="I39" s="43">
        <v>11</v>
      </c>
      <c r="J39" s="43">
        <v>56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845</v>
      </c>
      <c r="G42" s="19">
        <f t="shared" ref="G42" si="10">SUM(G33:G41)</f>
        <v>54</v>
      </c>
      <c r="H42" s="19">
        <f t="shared" ref="H42" si="11">SUM(H33:H41)</f>
        <v>29</v>
      </c>
      <c r="I42" s="19">
        <f t="shared" ref="I42" si="12">SUM(I33:I41)</f>
        <v>95</v>
      </c>
      <c r="J42" s="19">
        <f t="shared" ref="J42:L42" si="13">SUM(J33:J41)</f>
        <v>797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1085</v>
      </c>
      <c r="G43" s="32">
        <f t="shared" ref="G43" si="14">G32+G42</f>
        <v>69</v>
      </c>
      <c r="H43" s="32">
        <f t="shared" ref="H43" si="15">H32+H42</f>
        <v>29</v>
      </c>
      <c r="I43" s="32">
        <f t="shared" ref="I43" si="16">I32+I42</f>
        <v>128</v>
      </c>
      <c r="J43" s="32">
        <f t="shared" ref="J43:L43" si="17">J32+J42</f>
        <v>942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9</v>
      </c>
      <c r="H44" s="40">
        <v>7</v>
      </c>
      <c r="I44" s="40">
        <v>26</v>
      </c>
      <c r="J44" s="40">
        <v>212</v>
      </c>
      <c r="K44" s="41">
        <v>259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12</v>
      </c>
      <c r="H46" s="43">
        <v>0</v>
      </c>
      <c r="I46" s="43">
        <v>13</v>
      </c>
      <c r="J46" s="43">
        <v>49</v>
      </c>
      <c r="K46" s="44">
        <v>136</v>
      </c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40</v>
      </c>
      <c r="G47" s="43">
        <v>3</v>
      </c>
      <c r="H47" s="43">
        <v>0</v>
      </c>
      <c r="I47" s="43">
        <v>20</v>
      </c>
      <c r="J47" s="43">
        <v>96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390</v>
      </c>
      <c r="G51" s="19">
        <f t="shared" ref="G51" si="18">SUM(G44:G50)</f>
        <v>24</v>
      </c>
      <c r="H51" s="19">
        <f t="shared" ref="H51" si="19">SUM(H44:H50)</f>
        <v>7</v>
      </c>
      <c r="I51" s="19">
        <f t="shared" ref="I51" si="20">SUM(I44:I50)</f>
        <v>59</v>
      </c>
      <c r="J51" s="19">
        <f t="shared" ref="J51:L51" si="21">SUM(J44:J50)</f>
        <v>357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57</v>
      </c>
      <c r="F52" s="43">
        <v>100</v>
      </c>
      <c r="G52" s="43">
        <v>2</v>
      </c>
      <c r="H52" s="43">
        <v>7</v>
      </c>
      <c r="I52" s="43">
        <v>9</v>
      </c>
      <c r="J52" s="43">
        <v>104</v>
      </c>
      <c r="K52" s="44">
        <v>59</v>
      </c>
      <c r="L52" s="43"/>
    </row>
    <row r="53" spans="1:12" ht="15">
      <c r="A53" s="23"/>
      <c r="B53" s="15"/>
      <c r="C53" s="11"/>
      <c r="D53" s="7" t="s">
        <v>27</v>
      </c>
      <c r="E53" s="42" t="s">
        <v>56</v>
      </c>
      <c r="F53" s="43">
        <v>200</v>
      </c>
      <c r="G53" s="43">
        <v>11</v>
      </c>
      <c r="H53" s="43">
        <v>8</v>
      </c>
      <c r="I53" s="43">
        <v>10</v>
      </c>
      <c r="J53" s="43">
        <v>145</v>
      </c>
      <c r="K53" s="44">
        <v>769</v>
      </c>
      <c r="L53" s="43"/>
    </row>
    <row r="54" spans="1:12" ht="15">
      <c r="A54" s="23"/>
      <c r="B54" s="15"/>
      <c r="C54" s="11"/>
      <c r="D54" s="7" t="s">
        <v>28</v>
      </c>
      <c r="E54" s="42" t="s">
        <v>58</v>
      </c>
      <c r="F54" s="43">
        <v>100</v>
      </c>
      <c r="G54" s="43">
        <v>12</v>
      </c>
      <c r="H54" s="43">
        <v>9</v>
      </c>
      <c r="I54" s="43">
        <v>12</v>
      </c>
      <c r="J54" s="43">
        <v>185</v>
      </c>
      <c r="K54" s="44">
        <v>282</v>
      </c>
      <c r="L54" s="43"/>
    </row>
    <row r="55" spans="1:12" ht="15">
      <c r="A55" s="23"/>
      <c r="B55" s="15"/>
      <c r="C55" s="11"/>
      <c r="D55" s="7" t="s">
        <v>29</v>
      </c>
      <c r="E55" s="42" t="s">
        <v>59</v>
      </c>
      <c r="F55" s="43">
        <v>180</v>
      </c>
      <c r="G55" s="43">
        <v>5</v>
      </c>
      <c r="H55" s="43">
        <v>7</v>
      </c>
      <c r="I55" s="43">
        <v>12</v>
      </c>
      <c r="J55" s="43">
        <v>164</v>
      </c>
      <c r="K55" s="44">
        <v>58</v>
      </c>
      <c r="L55" s="43"/>
    </row>
    <row r="56" spans="1:12" ht="15">
      <c r="A56" s="23"/>
      <c r="B56" s="15"/>
      <c r="C56" s="11"/>
      <c r="D56" s="7" t="s">
        <v>30</v>
      </c>
      <c r="E56" s="42" t="s">
        <v>60</v>
      </c>
      <c r="F56" s="43">
        <v>200</v>
      </c>
      <c r="G56" s="43">
        <v>4</v>
      </c>
      <c r="H56" s="43">
        <v>0</v>
      </c>
      <c r="I56" s="43">
        <v>21</v>
      </c>
      <c r="J56" s="43">
        <v>145</v>
      </c>
      <c r="K56" s="44">
        <v>130</v>
      </c>
      <c r="L56" s="43"/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</v>
      </c>
      <c r="H57" s="43">
        <v>0</v>
      </c>
      <c r="I57" s="43">
        <v>20</v>
      </c>
      <c r="J57" s="43">
        <v>96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48</v>
      </c>
      <c r="F58" s="43">
        <v>25</v>
      </c>
      <c r="G58" s="43">
        <v>2</v>
      </c>
      <c r="H58" s="43">
        <v>0</v>
      </c>
      <c r="I58" s="43">
        <v>11</v>
      </c>
      <c r="J58" s="43">
        <v>56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845</v>
      </c>
      <c r="G61" s="19">
        <f t="shared" ref="G61" si="22">SUM(G52:G60)</f>
        <v>39</v>
      </c>
      <c r="H61" s="19">
        <f t="shared" ref="H61" si="23">SUM(H52:H60)</f>
        <v>31</v>
      </c>
      <c r="I61" s="19">
        <f t="shared" ref="I61" si="24">SUM(I52:I60)</f>
        <v>95</v>
      </c>
      <c r="J61" s="19">
        <f t="shared" ref="J61:L61" si="25">SUM(J52:J60)</f>
        <v>895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1235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154</v>
      </c>
      <c r="J62" s="32">
        <f t="shared" ref="J62:L62" si="29">J51+J61</f>
        <v>1252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180</v>
      </c>
      <c r="G63" s="40">
        <v>5</v>
      </c>
      <c r="H63" s="40">
        <v>7</v>
      </c>
      <c r="I63" s="40">
        <v>27</v>
      </c>
      <c r="J63" s="40">
        <v>194</v>
      </c>
      <c r="K63" s="41">
        <v>131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12</v>
      </c>
      <c r="H65" s="43">
        <v>0</v>
      </c>
      <c r="I65" s="43">
        <v>13</v>
      </c>
      <c r="J65" s="43">
        <v>49</v>
      </c>
      <c r="K65" s="44">
        <v>136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40</v>
      </c>
      <c r="G66" s="43">
        <v>3</v>
      </c>
      <c r="H66" s="43">
        <v>0</v>
      </c>
      <c r="I66" s="43">
        <v>20</v>
      </c>
      <c r="J66" s="43">
        <v>96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420</v>
      </c>
      <c r="G70" s="19">
        <f t="shared" ref="G70" si="30">SUM(G63:G69)</f>
        <v>20</v>
      </c>
      <c r="H70" s="19">
        <f t="shared" ref="H70" si="31">SUM(H63:H69)</f>
        <v>7</v>
      </c>
      <c r="I70" s="19">
        <f t="shared" ref="I70" si="32">SUM(I63:I69)</f>
        <v>60</v>
      </c>
      <c r="J70" s="19">
        <f t="shared" ref="J70:L70" si="33">SUM(J63:J69)</f>
        <v>339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62</v>
      </c>
      <c r="F71" s="43">
        <v>100</v>
      </c>
      <c r="G71" s="43">
        <v>1</v>
      </c>
      <c r="H71" s="43">
        <v>5</v>
      </c>
      <c r="I71" s="43">
        <v>5</v>
      </c>
      <c r="J71" s="43">
        <v>78</v>
      </c>
      <c r="K71" s="44">
        <v>5</v>
      </c>
      <c r="L71" s="43"/>
    </row>
    <row r="72" spans="1:12" ht="1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9</v>
      </c>
      <c r="H72" s="43">
        <v>10</v>
      </c>
      <c r="I72" s="43">
        <v>12</v>
      </c>
      <c r="J72" s="43">
        <v>204</v>
      </c>
      <c r="K72" s="44">
        <v>144</v>
      </c>
      <c r="L72" s="43"/>
    </row>
    <row r="73" spans="1:12" ht="15">
      <c r="A73" s="23"/>
      <c r="B73" s="15"/>
      <c r="C73" s="11"/>
      <c r="D73" s="7" t="s">
        <v>28</v>
      </c>
      <c r="E73" s="42" t="s">
        <v>64</v>
      </c>
      <c r="F73" s="43">
        <v>100</v>
      </c>
      <c r="G73" s="43">
        <v>13</v>
      </c>
      <c r="H73" s="43">
        <v>6</v>
      </c>
      <c r="I73" s="43">
        <v>3</v>
      </c>
      <c r="J73" s="43">
        <v>101</v>
      </c>
      <c r="K73" s="44">
        <v>523</v>
      </c>
      <c r="L73" s="43"/>
    </row>
    <row r="74" spans="1:12" ht="15">
      <c r="A74" s="23"/>
      <c r="B74" s="15"/>
      <c r="C74" s="11"/>
      <c r="D74" s="7" t="s">
        <v>29</v>
      </c>
      <c r="E74" s="42" t="s">
        <v>65</v>
      </c>
      <c r="F74" s="43">
        <v>180</v>
      </c>
      <c r="G74" s="43">
        <v>9</v>
      </c>
      <c r="H74" s="43">
        <v>8</v>
      </c>
      <c r="I74" s="43">
        <v>53</v>
      </c>
      <c r="J74" s="43">
        <v>285</v>
      </c>
      <c r="K74" s="44">
        <v>67</v>
      </c>
      <c r="L74" s="43"/>
    </row>
    <row r="75" spans="1:12" ht="1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1</v>
      </c>
      <c r="H75" s="43">
        <v>0</v>
      </c>
      <c r="I75" s="43">
        <v>26</v>
      </c>
      <c r="J75" s="43">
        <v>107</v>
      </c>
      <c r="K75" s="44">
        <v>126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</v>
      </c>
      <c r="H76" s="43">
        <v>0</v>
      </c>
      <c r="I76" s="43">
        <v>20</v>
      </c>
      <c r="J76" s="43">
        <v>96</v>
      </c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2</v>
      </c>
      <c r="H77" s="43">
        <v>0</v>
      </c>
      <c r="I77" s="43">
        <v>11</v>
      </c>
      <c r="J77" s="43">
        <v>56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845</v>
      </c>
      <c r="G80" s="19">
        <f t="shared" ref="G80" si="34">SUM(G71:G79)</f>
        <v>38</v>
      </c>
      <c r="H80" s="19">
        <f t="shared" ref="H80" si="35">SUM(H71:H79)</f>
        <v>29</v>
      </c>
      <c r="I80" s="19">
        <f t="shared" ref="I80" si="36">SUM(I71:I79)</f>
        <v>130</v>
      </c>
      <c r="J80" s="19">
        <f t="shared" ref="J80:L80" si="37">SUM(J71:J79)</f>
        <v>927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1265</v>
      </c>
      <c r="G81" s="32">
        <f t="shared" ref="G81" si="38">G70+G80</f>
        <v>58</v>
      </c>
      <c r="H81" s="32">
        <f t="shared" ref="H81" si="39">H70+H80</f>
        <v>36</v>
      </c>
      <c r="I81" s="32">
        <f t="shared" ref="I81" si="40">I70+I80</f>
        <v>190</v>
      </c>
      <c r="J81" s="32">
        <f t="shared" ref="J81:L81" si="41">J70+J80</f>
        <v>1266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 t="s">
        <v>67</v>
      </c>
      <c r="F83" s="43">
        <v>100</v>
      </c>
      <c r="G83" s="43">
        <v>3</v>
      </c>
      <c r="H83" s="43">
        <v>0</v>
      </c>
      <c r="I83" s="43">
        <v>20</v>
      </c>
      <c r="J83" s="43">
        <v>96</v>
      </c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0</v>
      </c>
      <c r="H84" s="43">
        <v>0</v>
      </c>
      <c r="I84" s="43">
        <v>34</v>
      </c>
      <c r="J84" s="43">
        <v>138</v>
      </c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300</v>
      </c>
      <c r="G89" s="19">
        <f t="shared" ref="G89" si="42">SUM(G82:G88)</f>
        <v>3</v>
      </c>
      <c r="H89" s="19">
        <f t="shared" ref="H89" si="43">SUM(H82:H88)</f>
        <v>0</v>
      </c>
      <c r="I89" s="19">
        <f t="shared" ref="I89" si="44">SUM(I82:I88)</f>
        <v>54</v>
      </c>
      <c r="J89" s="19">
        <f t="shared" ref="J89:L89" si="45">SUM(J82:J88)</f>
        <v>234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100</v>
      </c>
      <c r="G90" s="43">
        <v>2</v>
      </c>
      <c r="H90" s="43">
        <v>7</v>
      </c>
      <c r="I90" s="43">
        <v>7</v>
      </c>
      <c r="J90" s="43">
        <v>94</v>
      </c>
      <c r="K90" s="44">
        <v>15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2</v>
      </c>
      <c r="H91" s="43">
        <v>2</v>
      </c>
      <c r="I91" s="43">
        <v>12</v>
      </c>
      <c r="J91" s="43">
        <v>121</v>
      </c>
      <c r="K91" s="44">
        <v>149</v>
      </c>
      <c r="L91" s="43"/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200</v>
      </c>
      <c r="G92" s="43">
        <v>16</v>
      </c>
      <c r="H92" s="43">
        <v>16</v>
      </c>
      <c r="I92" s="43">
        <v>20</v>
      </c>
      <c r="J92" s="43">
        <v>283</v>
      </c>
      <c r="K92" s="44">
        <v>52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12</v>
      </c>
      <c r="H94" s="43">
        <v>0</v>
      </c>
      <c r="I94" s="43">
        <v>13</v>
      </c>
      <c r="J94" s="43">
        <v>50</v>
      </c>
      <c r="K94" s="44">
        <v>33</v>
      </c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0</v>
      </c>
      <c r="I95" s="43">
        <v>20</v>
      </c>
      <c r="J95" s="43">
        <v>96</v>
      </c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2</v>
      </c>
      <c r="H96" s="43">
        <v>0</v>
      </c>
      <c r="I96" s="43">
        <v>11</v>
      </c>
      <c r="J96" s="43">
        <v>56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37</v>
      </c>
      <c r="H99" s="19">
        <f t="shared" ref="H99" si="47">SUM(H90:H98)</f>
        <v>25</v>
      </c>
      <c r="I99" s="19">
        <f t="shared" ref="I99" si="48">SUM(I90:I98)</f>
        <v>83</v>
      </c>
      <c r="J99" s="19">
        <f t="shared" ref="J99:L99" si="49">SUM(J90:J98)</f>
        <v>700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1065</v>
      </c>
      <c r="G100" s="32">
        <f t="shared" ref="G100" si="50">G89+G99</f>
        <v>40</v>
      </c>
      <c r="H100" s="32">
        <f t="shared" ref="H100" si="51">H89+H99</f>
        <v>25</v>
      </c>
      <c r="I100" s="32">
        <f t="shared" ref="I100" si="52">I89+I99</f>
        <v>137</v>
      </c>
      <c r="J100" s="32">
        <f t="shared" ref="J100:L100" si="53">J89+J99</f>
        <v>934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12</v>
      </c>
      <c r="H103" s="43">
        <v>0</v>
      </c>
      <c r="I103" s="43">
        <v>13</v>
      </c>
      <c r="J103" s="43">
        <v>49</v>
      </c>
      <c r="K103" s="44">
        <v>136</v>
      </c>
      <c r="L103" s="43"/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60</v>
      </c>
      <c r="G104" s="43">
        <v>3</v>
      </c>
      <c r="H104" s="43">
        <v>5</v>
      </c>
      <c r="I104" s="43">
        <v>25</v>
      </c>
      <c r="J104" s="43">
        <v>105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260</v>
      </c>
      <c r="G108" s="19">
        <f t="shared" ref="G108:J108" si="54">SUM(G101:G107)</f>
        <v>15</v>
      </c>
      <c r="H108" s="19">
        <f t="shared" si="54"/>
        <v>5</v>
      </c>
      <c r="I108" s="19">
        <f t="shared" si="54"/>
        <v>38</v>
      </c>
      <c r="J108" s="19">
        <f t="shared" si="54"/>
        <v>154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50</v>
      </c>
      <c r="F109" s="43">
        <v>100</v>
      </c>
      <c r="G109" s="43">
        <v>1</v>
      </c>
      <c r="H109" s="43">
        <v>6</v>
      </c>
      <c r="I109" s="43">
        <v>2</v>
      </c>
      <c r="J109" s="43">
        <v>67</v>
      </c>
      <c r="K109" s="44">
        <v>13</v>
      </c>
      <c r="L109" s="43"/>
    </row>
    <row r="110" spans="1:12" ht="15">
      <c r="A110" s="23"/>
      <c r="B110" s="15"/>
      <c r="C110" s="11"/>
      <c r="D110" s="7" t="s">
        <v>27</v>
      </c>
      <c r="E110" s="42" t="s">
        <v>44</v>
      </c>
      <c r="F110" s="43">
        <v>200</v>
      </c>
      <c r="G110" s="43">
        <v>4</v>
      </c>
      <c r="H110" s="43">
        <v>1</v>
      </c>
      <c r="I110" s="43">
        <v>10</v>
      </c>
      <c r="J110" s="43">
        <v>100</v>
      </c>
      <c r="K110" s="44">
        <v>13</v>
      </c>
      <c r="L110" s="43"/>
    </row>
    <row r="111" spans="1:12" ht="15">
      <c r="A111" s="23"/>
      <c r="B111" s="15"/>
      <c r="C111" s="11"/>
      <c r="D111" s="7" t="s">
        <v>28</v>
      </c>
      <c r="E111" s="42" t="s">
        <v>49</v>
      </c>
      <c r="F111" s="43">
        <v>180</v>
      </c>
      <c r="G111" s="43">
        <v>6</v>
      </c>
      <c r="H111" s="43">
        <v>7</v>
      </c>
      <c r="I111" s="43">
        <v>26</v>
      </c>
      <c r="J111" s="43">
        <v>187</v>
      </c>
      <c r="K111" s="44">
        <v>185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73</v>
      </c>
      <c r="F113" s="43">
        <v>200</v>
      </c>
      <c r="G113" s="43">
        <v>1</v>
      </c>
      <c r="H113" s="43">
        <v>0</v>
      </c>
      <c r="I113" s="43">
        <v>5</v>
      </c>
      <c r="J113" s="43">
        <v>49</v>
      </c>
      <c r="K113" s="44">
        <v>136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</v>
      </c>
      <c r="H114" s="43">
        <v>0</v>
      </c>
      <c r="I114" s="43">
        <v>20</v>
      </c>
      <c r="J114" s="43">
        <v>96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25</v>
      </c>
      <c r="G115" s="43">
        <v>2</v>
      </c>
      <c r="H115" s="43">
        <v>0</v>
      </c>
      <c r="I115" s="43">
        <v>11</v>
      </c>
      <c r="J115" s="43">
        <v>56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56">SUM(G109:G117)</f>
        <v>17</v>
      </c>
      <c r="H118" s="19">
        <f t="shared" si="56"/>
        <v>14</v>
      </c>
      <c r="I118" s="19">
        <f t="shared" si="56"/>
        <v>74</v>
      </c>
      <c r="J118" s="19">
        <f t="shared" si="56"/>
        <v>555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1005</v>
      </c>
      <c r="G119" s="32">
        <f t="shared" ref="G119" si="58">G108+G118</f>
        <v>32</v>
      </c>
      <c r="H119" s="32">
        <f t="shared" ref="H119" si="59">H108+H118</f>
        <v>19</v>
      </c>
      <c r="I119" s="32">
        <f t="shared" ref="I119" si="60">I108+I118</f>
        <v>112</v>
      </c>
      <c r="J119" s="32">
        <f t="shared" ref="J119:L119" si="61">J108+J118</f>
        <v>709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5</v>
      </c>
      <c r="H120" s="40">
        <v>6</v>
      </c>
      <c r="I120" s="40">
        <v>37</v>
      </c>
      <c r="J120" s="40">
        <v>226</v>
      </c>
      <c r="K120" s="41">
        <v>135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12</v>
      </c>
      <c r="H122" s="43">
        <v>0</v>
      </c>
      <c r="I122" s="43">
        <v>13</v>
      </c>
      <c r="J122" s="43">
        <v>49</v>
      </c>
      <c r="K122" s="44">
        <v>136</v>
      </c>
      <c r="L122" s="43"/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3</v>
      </c>
      <c r="H123" s="43">
        <v>5</v>
      </c>
      <c r="I123" s="43">
        <v>25</v>
      </c>
      <c r="J123" s="43">
        <v>105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20</v>
      </c>
      <c r="H127" s="19">
        <f t="shared" si="62"/>
        <v>11</v>
      </c>
      <c r="I127" s="19">
        <f t="shared" si="62"/>
        <v>75</v>
      </c>
      <c r="J127" s="19">
        <f t="shared" si="62"/>
        <v>380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100</v>
      </c>
      <c r="G128" s="43">
        <v>1</v>
      </c>
      <c r="H128" s="43">
        <v>3</v>
      </c>
      <c r="I128" s="43">
        <v>5</v>
      </c>
      <c r="J128" s="43">
        <v>56</v>
      </c>
      <c r="K128" s="44">
        <v>25</v>
      </c>
      <c r="L128" s="43"/>
    </row>
    <row r="129" spans="1:12" ht="1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2</v>
      </c>
      <c r="H129" s="43">
        <v>2</v>
      </c>
      <c r="I129" s="43">
        <v>10</v>
      </c>
      <c r="J129" s="43">
        <v>97</v>
      </c>
      <c r="K129" s="44">
        <v>46</v>
      </c>
      <c r="L129" s="43"/>
    </row>
    <row r="130" spans="1:12" ht="15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3</v>
      </c>
      <c r="H130" s="43">
        <v>5</v>
      </c>
      <c r="I130" s="43">
        <v>12</v>
      </c>
      <c r="J130" s="43">
        <v>108</v>
      </c>
      <c r="K130" s="44">
        <v>33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42</v>
      </c>
      <c r="F132" s="43">
        <v>200</v>
      </c>
      <c r="G132" s="43">
        <v>12</v>
      </c>
      <c r="H132" s="43">
        <v>0</v>
      </c>
      <c r="I132" s="43">
        <v>13</v>
      </c>
      <c r="J132" s="43">
        <v>49</v>
      </c>
      <c r="K132" s="44">
        <v>136</v>
      </c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</v>
      </c>
      <c r="H133" s="43">
        <v>0</v>
      </c>
      <c r="I133" s="43">
        <v>20</v>
      </c>
      <c r="J133" s="43">
        <v>96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2</v>
      </c>
      <c r="H134" s="43">
        <v>0</v>
      </c>
      <c r="I134" s="43">
        <v>11</v>
      </c>
      <c r="J134" s="43">
        <v>56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765</v>
      </c>
      <c r="G137" s="19">
        <f t="shared" ref="G137:J137" si="64">SUM(G128:G136)</f>
        <v>23</v>
      </c>
      <c r="H137" s="19">
        <f t="shared" si="64"/>
        <v>10</v>
      </c>
      <c r="I137" s="19">
        <f t="shared" si="64"/>
        <v>71</v>
      </c>
      <c r="J137" s="19">
        <f t="shared" si="64"/>
        <v>462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1175</v>
      </c>
      <c r="G138" s="32">
        <f t="shared" ref="G138" si="66">G127+G137</f>
        <v>43</v>
      </c>
      <c r="H138" s="32">
        <f t="shared" ref="H138" si="67">H127+H137</f>
        <v>21</v>
      </c>
      <c r="I138" s="32">
        <f t="shared" ref="I138" si="68">I127+I137</f>
        <v>146</v>
      </c>
      <c r="J138" s="32">
        <f t="shared" ref="J138:L138" si="69">J127+J137</f>
        <v>842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9</v>
      </c>
      <c r="H139" s="40">
        <v>7</v>
      </c>
      <c r="I139" s="40">
        <v>26</v>
      </c>
      <c r="J139" s="40">
        <v>212</v>
      </c>
      <c r="K139" s="41">
        <v>259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200</v>
      </c>
      <c r="G141" s="43">
        <v>12</v>
      </c>
      <c r="H141" s="43">
        <v>0</v>
      </c>
      <c r="I141" s="43">
        <v>13</v>
      </c>
      <c r="J141" s="43">
        <v>49</v>
      </c>
      <c r="K141" s="44">
        <v>136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3</v>
      </c>
      <c r="H142" s="43">
        <v>0</v>
      </c>
      <c r="I142" s="43">
        <v>20</v>
      </c>
      <c r="J142" s="43">
        <v>96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390</v>
      </c>
      <c r="G146" s="19">
        <f t="shared" ref="G146:J146" si="70">SUM(G139:G145)</f>
        <v>24</v>
      </c>
      <c r="H146" s="19">
        <f t="shared" si="70"/>
        <v>7</v>
      </c>
      <c r="I146" s="19">
        <f t="shared" si="70"/>
        <v>59</v>
      </c>
      <c r="J146" s="19">
        <f t="shared" si="70"/>
        <v>357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100</v>
      </c>
      <c r="G147" s="43">
        <v>1</v>
      </c>
      <c r="H147" s="43">
        <v>8</v>
      </c>
      <c r="I147" s="43">
        <v>4</v>
      </c>
      <c r="J147" s="43">
        <v>92</v>
      </c>
      <c r="K147" s="44">
        <v>21</v>
      </c>
      <c r="L147" s="43"/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2</v>
      </c>
      <c r="H148" s="43">
        <v>4</v>
      </c>
      <c r="I148" s="43">
        <v>7</v>
      </c>
      <c r="J148" s="43">
        <v>72</v>
      </c>
      <c r="K148" s="44">
        <v>67</v>
      </c>
      <c r="L148" s="43"/>
    </row>
    <row r="149" spans="1:12" ht="15">
      <c r="A149" s="23"/>
      <c r="B149" s="15"/>
      <c r="C149" s="11"/>
      <c r="D149" s="7" t="s">
        <v>28</v>
      </c>
      <c r="E149" s="42" t="s">
        <v>79</v>
      </c>
      <c r="F149" s="43">
        <v>120</v>
      </c>
      <c r="G149" s="43">
        <v>10</v>
      </c>
      <c r="H149" s="43">
        <v>7</v>
      </c>
      <c r="I149" s="43">
        <v>1</v>
      </c>
      <c r="J149" s="43">
        <v>223</v>
      </c>
      <c r="K149" s="44">
        <v>104</v>
      </c>
      <c r="L149" s="43"/>
    </row>
    <row r="150" spans="1:12" ht="15">
      <c r="A150" s="23"/>
      <c r="B150" s="15"/>
      <c r="C150" s="11"/>
      <c r="D150" s="7" t="s">
        <v>29</v>
      </c>
      <c r="E150" s="42" t="s">
        <v>59</v>
      </c>
      <c r="F150" s="43">
        <v>180</v>
      </c>
      <c r="G150" s="43">
        <v>4</v>
      </c>
      <c r="H150" s="43">
        <v>7</v>
      </c>
      <c r="I150" s="43">
        <v>12</v>
      </c>
      <c r="J150" s="43">
        <v>164</v>
      </c>
      <c r="K150" s="44">
        <v>58</v>
      </c>
      <c r="L150" s="43"/>
    </row>
    <row r="151" spans="1:12" ht="15">
      <c r="A151" s="23"/>
      <c r="B151" s="15"/>
      <c r="C151" s="11"/>
      <c r="D151" s="7" t="s">
        <v>30</v>
      </c>
      <c r="E151" s="42" t="s">
        <v>72</v>
      </c>
      <c r="F151" s="43">
        <v>200</v>
      </c>
      <c r="G151" s="43">
        <v>12</v>
      </c>
      <c r="H151" s="43">
        <v>0</v>
      </c>
      <c r="I151" s="43">
        <v>13</v>
      </c>
      <c r="J151" s="43">
        <v>50</v>
      </c>
      <c r="K151" s="44">
        <v>33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</v>
      </c>
      <c r="H152" s="43">
        <v>0</v>
      </c>
      <c r="I152" s="43">
        <v>20</v>
      </c>
      <c r="J152" s="43">
        <v>96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2</v>
      </c>
      <c r="H153" s="43">
        <v>0</v>
      </c>
      <c r="I153" s="43">
        <v>11</v>
      </c>
      <c r="J153" s="43">
        <v>56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865</v>
      </c>
      <c r="G156" s="19">
        <f t="shared" ref="G156:J156" si="72">SUM(G147:G155)</f>
        <v>34</v>
      </c>
      <c r="H156" s="19">
        <f t="shared" si="72"/>
        <v>26</v>
      </c>
      <c r="I156" s="19">
        <f t="shared" si="72"/>
        <v>68</v>
      </c>
      <c r="J156" s="19">
        <f t="shared" si="72"/>
        <v>753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1255</v>
      </c>
      <c r="G157" s="32">
        <f t="shared" ref="G157" si="74">G146+G156</f>
        <v>58</v>
      </c>
      <c r="H157" s="32">
        <f t="shared" ref="H157" si="75">H146+H156</f>
        <v>33</v>
      </c>
      <c r="I157" s="32">
        <f t="shared" ref="I157" si="76">I146+I156</f>
        <v>127</v>
      </c>
      <c r="J157" s="32">
        <f t="shared" ref="J157:L157" si="77">J146+J156</f>
        <v>1110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150</v>
      </c>
      <c r="G158" s="40">
        <v>5</v>
      </c>
      <c r="H158" s="40">
        <v>6</v>
      </c>
      <c r="I158" s="40">
        <v>37</v>
      </c>
      <c r="J158" s="40">
        <v>161</v>
      </c>
      <c r="K158" s="41">
        <v>131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12</v>
      </c>
      <c r="H160" s="43">
        <v>0</v>
      </c>
      <c r="I160" s="43">
        <v>13</v>
      </c>
      <c r="J160" s="43">
        <v>49</v>
      </c>
      <c r="K160" s="44">
        <v>136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40</v>
      </c>
      <c r="G161" s="43">
        <v>3</v>
      </c>
      <c r="H161" s="43">
        <v>0</v>
      </c>
      <c r="I161" s="43">
        <v>20</v>
      </c>
      <c r="J161" s="43">
        <v>96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390</v>
      </c>
      <c r="G165" s="19">
        <f t="shared" ref="G165:J165" si="78">SUM(G158:G164)</f>
        <v>20</v>
      </c>
      <c r="H165" s="19">
        <f t="shared" si="78"/>
        <v>6</v>
      </c>
      <c r="I165" s="19">
        <f t="shared" si="78"/>
        <v>70</v>
      </c>
      <c r="J165" s="19">
        <f t="shared" si="78"/>
        <v>306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100</v>
      </c>
      <c r="G166" s="43">
        <v>3</v>
      </c>
      <c r="H166" s="43">
        <v>6</v>
      </c>
      <c r="I166" s="43">
        <v>8</v>
      </c>
      <c r="J166" s="43">
        <v>99</v>
      </c>
      <c r="K166" s="44">
        <v>45</v>
      </c>
      <c r="L166" s="43"/>
    </row>
    <row r="167" spans="1:12" ht="15">
      <c r="A167" s="23"/>
      <c r="B167" s="15"/>
      <c r="C167" s="11"/>
      <c r="D167" s="7" t="s">
        <v>27</v>
      </c>
      <c r="E167" s="42" t="s">
        <v>81</v>
      </c>
      <c r="F167" s="43">
        <v>200</v>
      </c>
      <c r="G167" s="43">
        <v>3</v>
      </c>
      <c r="H167" s="43">
        <v>6</v>
      </c>
      <c r="I167" s="43">
        <v>14</v>
      </c>
      <c r="J167" s="43">
        <v>107</v>
      </c>
      <c r="K167" s="44">
        <v>56</v>
      </c>
      <c r="L167" s="43"/>
    </row>
    <row r="168" spans="1:12" ht="15">
      <c r="A168" s="23"/>
      <c r="B168" s="15"/>
      <c r="C168" s="11"/>
      <c r="D168" s="7" t="s">
        <v>28</v>
      </c>
      <c r="E168" s="42" t="s">
        <v>82</v>
      </c>
      <c r="F168" s="43">
        <v>100</v>
      </c>
      <c r="G168" s="43">
        <v>14</v>
      </c>
      <c r="H168" s="43">
        <v>6</v>
      </c>
      <c r="I168" s="43">
        <v>13</v>
      </c>
      <c r="J168" s="43">
        <v>105</v>
      </c>
      <c r="K168" s="44">
        <v>66</v>
      </c>
      <c r="L168" s="43"/>
    </row>
    <row r="169" spans="1:12" ht="15">
      <c r="A169" s="23"/>
      <c r="B169" s="15"/>
      <c r="C169" s="11"/>
      <c r="D169" s="7" t="s">
        <v>29</v>
      </c>
      <c r="E169" s="42" t="s">
        <v>83</v>
      </c>
      <c r="F169" s="43">
        <v>180</v>
      </c>
      <c r="G169" s="43">
        <v>5</v>
      </c>
      <c r="H169" s="43">
        <v>6</v>
      </c>
      <c r="I169" s="43">
        <v>49</v>
      </c>
      <c r="J169" s="43">
        <v>260</v>
      </c>
      <c r="K169" s="44">
        <v>316</v>
      </c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12</v>
      </c>
      <c r="H170" s="43">
        <v>0</v>
      </c>
      <c r="I170" s="43">
        <v>13</v>
      </c>
      <c r="J170" s="43">
        <v>49</v>
      </c>
      <c r="K170" s="44">
        <v>136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40</v>
      </c>
      <c r="G171" s="43">
        <v>3</v>
      </c>
      <c r="H171" s="43">
        <v>0</v>
      </c>
      <c r="I171" s="43">
        <v>20</v>
      </c>
      <c r="J171" s="43">
        <v>96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25</v>
      </c>
      <c r="G172" s="43">
        <v>2</v>
      </c>
      <c r="H172" s="43">
        <v>0</v>
      </c>
      <c r="I172" s="43">
        <v>11</v>
      </c>
      <c r="J172" s="43">
        <v>56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845</v>
      </c>
      <c r="G175" s="19">
        <f t="shared" ref="G175:J175" si="80">SUM(G166:G174)</f>
        <v>42</v>
      </c>
      <c r="H175" s="19">
        <f t="shared" si="80"/>
        <v>24</v>
      </c>
      <c r="I175" s="19">
        <f t="shared" si="80"/>
        <v>128</v>
      </c>
      <c r="J175" s="19">
        <f t="shared" si="80"/>
        <v>772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1235</v>
      </c>
      <c r="G176" s="32">
        <f t="shared" ref="G176" si="82">G165+G175</f>
        <v>62</v>
      </c>
      <c r="H176" s="32">
        <f t="shared" ref="H176" si="83">H165+H175</f>
        <v>30</v>
      </c>
      <c r="I176" s="32">
        <f t="shared" ref="I176" si="84">I165+I175</f>
        <v>198</v>
      </c>
      <c r="J176" s="32">
        <f t="shared" ref="J176:L176" si="85">J165+J175</f>
        <v>1078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 t="s">
        <v>67</v>
      </c>
      <c r="F178" s="43">
        <v>100</v>
      </c>
      <c r="G178" s="43">
        <v>3</v>
      </c>
      <c r="H178" s="43">
        <v>0</v>
      </c>
      <c r="I178" s="43">
        <v>20</v>
      </c>
      <c r="J178" s="43">
        <v>96</v>
      </c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68</v>
      </c>
      <c r="F179" s="43">
        <v>200</v>
      </c>
      <c r="G179" s="43">
        <v>0</v>
      </c>
      <c r="H179" s="43">
        <v>0</v>
      </c>
      <c r="I179" s="43">
        <v>34</v>
      </c>
      <c r="J179" s="43">
        <v>138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300</v>
      </c>
      <c r="G184" s="19">
        <f t="shared" ref="G184:J184" si="86">SUM(G177:G183)</f>
        <v>3</v>
      </c>
      <c r="H184" s="19">
        <f t="shared" si="86"/>
        <v>0</v>
      </c>
      <c r="I184" s="19">
        <f t="shared" si="86"/>
        <v>54</v>
      </c>
      <c r="J184" s="19">
        <f t="shared" si="86"/>
        <v>234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50</v>
      </c>
      <c r="F185" s="43">
        <v>100</v>
      </c>
      <c r="G185" s="43">
        <v>1</v>
      </c>
      <c r="H185" s="43">
        <v>6</v>
      </c>
      <c r="I185" s="43">
        <v>2</v>
      </c>
      <c r="J185" s="43">
        <v>67</v>
      </c>
      <c r="K185" s="44">
        <v>13</v>
      </c>
      <c r="L185" s="43"/>
    </row>
    <row r="186" spans="1:12" ht="1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2</v>
      </c>
      <c r="H186" s="43">
        <v>2</v>
      </c>
      <c r="I186" s="43">
        <v>10</v>
      </c>
      <c r="J186" s="43">
        <v>97</v>
      </c>
      <c r="K186" s="44">
        <v>46</v>
      </c>
      <c r="L186" s="43"/>
    </row>
    <row r="187" spans="1:12" ht="15">
      <c r="A187" s="23"/>
      <c r="B187" s="15"/>
      <c r="C187" s="11"/>
      <c r="D187" s="7" t="s">
        <v>28</v>
      </c>
      <c r="E187" s="42" t="s">
        <v>84</v>
      </c>
      <c r="F187" s="43">
        <v>100</v>
      </c>
      <c r="G187" s="43">
        <v>10</v>
      </c>
      <c r="H187" s="43">
        <v>14</v>
      </c>
      <c r="I187" s="43">
        <v>8</v>
      </c>
      <c r="J187" s="43">
        <v>205</v>
      </c>
      <c r="K187" s="44">
        <v>307</v>
      </c>
      <c r="L187" s="43"/>
    </row>
    <row r="188" spans="1:12" ht="15">
      <c r="A188" s="23"/>
      <c r="B188" s="15"/>
      <c r="C188" s="11"/>
      <c r="D188" s="7" t="s">
        <v>29</v>
      </c>
      <c r="E188" s="42" t="s">
        <v>54</v>
      </c>
      <c r="F188" s="43">
        <v>180</v>
      </c>
      <c r="G188" s="43">
        <v>6</v>
      </c>
      <c r="H188" s="43">
        <v>5</v>
      </c>
      <c r="I188" s="43">
        <v>32</v>
      </c>
      <c r="J188" s="43">
        <v>239</v>
      </c>
      <c r="K188" s="44">
        <v>204</v>
      </c>
      <c r="L188" s="43"/>
    </row>
    <row r="189" spans="1:12" ht="1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4</v>
      </c>
      <c r="H189" s="43">
        <v>0</v>
      </c>
      <c r="I189" s="43">
        <v>26</v>
      </c>
      <c r="J189" s="43">
        <v>179</v>
      </c>
      <c r="K189" s="44">
        <v>33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23</v>
      </c>
      <c r="H194" s="19">
        <f t="shared" si="88"/>
        <v>27</v>
      </c>
      <c r="I194" s="19">
        <f t="shared" si="88"/>
        <v>78</v>
      </c>
      <c r="J194" s="19">
        <f t="shared" si="88"/>
        <v>787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1080</v>
      </c>
      <c r="G195" s="32">
        <f t="shared" ref="G195" si="90">G184+G194</f>
        <v>26</v>
      </c>
      <c r="H195" s="32">
        <f t="shared" ref="H195" si="91">H184+H194</f>
        <v>27</v>
      </c>
      <c r="I195" s="32">
        <f t="shared" ref="I195" si="92">I184+I194</f>
        <v>132</v>
      </c>
      <c r="J195" s="32">
        <f t="shared" ref="J195:L195" si="93">J184+J194</f>
        <v>1021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1140.5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48.1</v>
      </c>
      <c r="H196" s="34">
        <f t="shared" si="94"/>
        <v>27.7</v>
      </c>
      <c r="I196" s="34">
        <f t="shared" si="94"/>
        <v>144.30000000000001</v>
      </c>
      <c r="J196" s="34">
        <f t="shared" si="94"/>
        <v>987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dcterms:created xsi:type="dcterms:W3CDTF">2022-05-16T14:23:56Z</dcterms:created>
  <dcterms:modified xsi:type="dcterms:W3CDTF">2023-10-16T10:09:05Z</dcterms:modified>
</cp:coreProperties>
</file>