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8025"/>
  </bookViews>
  <sheets>
    <sheet name="лист" sheetId="3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3"/>
  <c r="C14"/>
  <c r="C13"/>
  <c r="C12"/>
  <c r="C6"/>
  <c r="C5"/>
  <c r="C4"/>
  <c r="E18"/>
  <c r="E17"/>
  <c r="E16"/>
  <c r="E15"/>
  <c r="E14"/>
  <c r="E13"/>
  <c r="E12"/>
  <c r="E7"/>
  <c r="E6"/>
  <c r="E5"/>
  <c r="E4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<sst xmlns="http://schemas.openxmlformats.org/spreadsheetml/2006/main" count="40" uniqueCount="40">
  <si>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</si>
  <si>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</si>
  <si>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</si>
  <si>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</si>
  <si>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</si>
  <si>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</si>
  <si>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</si>
  <si>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</si>
  <si>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</si>
  <si>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</si>
  <si>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</si>
  <si>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</si>
  <si>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</si>
  <si>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</si>
  <si>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</si>
  <si>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</si>
  <si>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</si>
  <si>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</si>
  <si>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</si>
  <si>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</si>
  <si>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</si>
  <si>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</si>
  <si>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</si>
  <si>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</si>
  <si>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</si>
  <si>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</si>
  <si>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"Пролетарская СОШ"</t>
  </si>
  <si>
    <t>ИТОГО:</t>
  </si>
  <si>
    <t>Каша геркулесовая молочная с маслом сливочным</t>
  </si>
  <si>
    <t>Бутерброд с маслом</t>
  </si>
  <si>
    <t>Чай с лимоном</t>
  </si>
  <si>
    <t>Яблоки</t>
  </si>
  <si>
    <t>фрукт</t>
  </si>
  <si>
    <t>Кукуруза консервированная</t>
  </si>
  <si>
    <t>Суп картофельный с макаронными изделиями и с мясом кур</t>
  </si>
  <si>
    <t>Фрикасе из мяса птицы со сметанным соусом</t>
  </si>
  <si>
    <t>Капуста тушеная</t>
  </si>
  <si>
    <t>Сок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</si>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</sst>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17" xfId="0" applyNumberFormat="1" applyFont="1" applyFill="1" applyBorder="1"/>
    <xf numFmtId="2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" t="s">
        <v>26</v>
      </c>
      <c r="C1" s="7"/>
      <c r="D1" s="8"/>
      <c r="E1" s="9" t="s">
        <v>21</v>
      </c>
      <c r="F1" s="10"/>
      <c r="G1" s="9"/>
      <c r="H1" s="9"/>
      <c r="I1" s="9" t="s">
        <v>1</v>
      </c>
      <c r="J1" s="11">
        <v>46276</v>
      </c>
    </row>
    <row r="2" spans="1:10" ht="7.5" customHeight="1" thickBot="1"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5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1" t="s">
        <v>10</v>
      </c>
      <c r="B4" s="4" t="s">
        <v>11</v>
      </c>
      <c r="C4" s="37" t="str">
        <f>"8/4"</f>
        <v>8/4</v>
      </c>
      <c r="D4" s="36" t="s">
        <v>28</v>
      </c>
      <c r="E4" s="37" t="str">
        <f>"200"</f>
        <v>200</v>
      </c>
      <c r="F4" s="17"/>
      <c r="G4" s="40">
        <v>205.60567799999995</v>
      </c>
      <c r="H4" s="37">
        <v>6.38</v>
      </c>
      <c r="I4" s="37">
        <v>7.41</v>
      </c>
      <c r="J4" s="37">
        <v>29.16</v>
      </c>
    </row>
    <row r="5" spans="1:10" ht="15.75">
      <c r="A5" s="2"/>
      <c r="B5" s="19" t="s">
        <v>12</v>
      </c>
      <c r="C5" s="37" t="str">
        <f>"1/13"</f>
        <v>1/13</v>
      </c>
      <c r="D5" s="36" t="s">
        <v>29</v>
      </c>
      <c r="E5" s="37" t="str">
        <f>"30"</f>
        <v>30</v>
      </c>
      <c r="F5" s="23"/>
      <c r="G5" s="40">
        <v>112.072</v>
      </c>
      <c r="H5" s="37">
        <v>1.6</v>
      </c>
      <c r="I5" s="37">
        <v>7.43</v>
      </c>
      <c r="J5" s="37">
        <v>9.51</v>
      </c>
    </row>
    <row r="6" spans="1:10" ht="15.75">
      <c r="A6" s="2"/>
      <c r="B6" s="19" t="s">
        <v>22</v>
      </c>
      <c r="C6" s="37" t="str">
        <f>"29/10"</f>
        <v>29/10</v>
      </c>
      <c r="D6" s="36" t="s">
        <v>30</v>
      </c>
      <c r="E6" s="37" t="str">
        <f>"200"</f>
        <v>200</v>
      </c>
      <c r="F6" s="23"/>
      <c r="G6" s="40">
        <v>57.683955512195169</v>
      </c>
      <c r="H6" s="37">
        <v>0.23</v>
      </c>
      <c r="I6" s="37">
        <v>0.05</v>
      </c>
      <c r="J6" s="37">
        <v>14.68</v>
      </c>
    </row>
    <row r="7" spans="1:10" ht="15.75">
      <c r="A7" s="2"/>
      <c r="B7" s="20" t="s">
        <v>32</v>
      </c>
      <c r="C7" s="20"/>
      <c r="D7" s="38" t="s">
        <v>31</v>
      </c>
      <c r="E7" s="39" t="str">
        <f>"150"</f>
        <v>150</v>
      </c>
      <c r="F7" s="23"/>
      <c r="G7" s="41">
        <v>73.02</v>
      </c>
      <c r="H7" s="39">
        <v>0.6</v>
      </c>
      <c r="I7" s="39">
        <v>0.6</v>
      </c>
      <c r="J7" s="39">
        <v>17.399999999999999</v>
      </c>
    </row>
    <row r="8" spans="1:10" ht="15.75" thickBot="1">
      <c r="A8" s="3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" t="s">
        <v>13</v>
      </c>
      <c r="B9" s="4"/>
      <c r="C9" s="14"/>
      <c r="D9" s="15"/>
      <c r="E9" s="16"/>
      <c r="F9" s="17"/>
      <c r="G9" s="16"/>
      <c r="H9" s="16"/>
      <c r="I9" s="16"/>
      <c r="J9" s="18"/>
    </row>
    <row r="10" spans="1:10">
      <c r="A10" s="2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.75" thickBot="1">
      <c r="A11" s="3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15.75">
      <c r="A12" s="2" t="s">
        <v>14</v>
      </c>
      <c r="B12" s="30" t="s">
        <v>15</v>
      </c>
      <c r="C12" s="37" t="str">
        <f>"1/1"</f>
        <v>1/1</v>
      </c>
      <c r="D12" s="36" t="s">
        <v>33</v>
      </c>
      <c r="E12" s="37" t="str">
        <f>"60"</f>
        <v>60</v>
      </c>
      <c r="F12" s="31"/>
      <c r="G12" s="40">
        <v>64.223711999999992</v>
      </c>
      <c r="H12" s="37">
        <v>1.41</v>
      </c>
      <c r="I12" s="37">
        <v>2.64</v>
      </c>
      <c r="J12" s="37">
        <v>8.82</v>
      </c>
    </row>
    <row r="13" spans="1:10" ht="31.5">
      <c r="A13" s="2"/>
      <c r="B13" s="19" t="s">
        <v>16</v>
      </c>
      <c r="C13" s="37" t="str">
        <f>"18/2"</f>
        <v>18/2</v>
      </c>
      <c r="D13" s="36" t="s">
        <v>34</v>
      </c>
      <c r="E13" s="37" t="str">
        <f>"200"</f>
        <v>200</v>
      </c>
      <c r="F13" s="23"/>
      <c r="G13" s="40">
        <v>129.94996860000001</v>
      </c>
      <c r="H13" s="37">
        <v>4.7</v>
      </c>
      <c r="I13" s="37">
        <v>4.12</v>
      </c>
      <c r="J13" s="37">
        <v>18.88</v>
      </c>
    </row>
    <row r="14" spans="1:10" ht="31.5">
      <c r="A14" s="2"/>
      <c r="B14" s="19" t="s">
        <v>17</v>
      </c>
      <c r="C14" s="37" t="str">
        <f>""</f>
        <v/>
      </c>
      <c r="D14" s="36" t="s">
        <v>35</v>
      </c>
      <c r="E14" s="37" t="str">
        <f>"90"</f>
        <v>90</v>
      </c>
      <c r="F14" s="23"/>
      <c r="G14" s="40">
        <v>107.33162489999999</v>
      </c>
      <c r="H14" s="37">
        <v>14.02</v>
      </c>
      <c r="I14" s="37">
        <v>4.49</v>
      </c>
      <c r="J14" s="37">
        <v>2.84</v>
      </c>
    </row>
    <row r="15" spans="1:10" ht="15.75">
      <c r="A15" s="2"/>
      <c r="B15" s="19" t="s">
        <v>18</v>
      </c>
      <c r="C15" s="37" t="str">
        <f>"11/3"</f>
        <v>11/3</v>
      </c>
      <c r="D15" s="36" t="s">
        <v>36</v>
      </c>
      <c r="E15" s="37" t="str">
        <f>"150"</f>
        <v>150</v>
      </c>
      <c r="F15" s="23"/>
      <c r="G15" s="40">
        <v>101.11583900000009</v>
      </c>
      <c r="H15" s="37">
        <v>3.5</v>
      </c>
      <c r="I15" s="37">
        <v>2.85</v>
      </c>
      <c r="J15" s="37">
        <v>17.350000000000001</v>
      </c>
    </row>
    <row r="16" spans="1:10" ht="15.75">
      <c r="A16" s="2"/>
      <c r="B16" s="19" t="s">
        <v>19</v>
      </c>
      <c r="C16" s="20"/>
      <c r="D16" s="36" t="s">
        <v>37</v>
      </c>
      <c r="E16" s="37" t="str">
        <f>"200"</f>
        <v>200</v>
      </c>
      <c r="F16" s="23"/>
      <c r="G16" s="40">
        <v>86.47999999999999</v>
      </c>
      <c r="H16" s="37">
        <v>1</v>
      </c>
      <c r="I16" s="37">
        <v>0.2</v>
      </c>
      <c r="J16" s="37">
        <v>20.6</v>
      </c>
    </row>
    <row r="17" spans="1:10" ht="15.75">
      <c r="A17" s="2"/>
      <c r="B17" s="19" t="s">
        <v>23</v>
      </c>
      <c r="C17" s="20"/>
      <c r="D17" s="36" t="s">
        <v>38</v>
      </c>
      <c r="E17" s="37" t="str">
        <f>"55"</f>
        <v>55</v>
      </c>
      <c r="F17" s="23"/>
      <c r="G17" s="40">
        <v>123.14554999999999</v>
      </c>
      <c r="H17" s="37">
        <v>3.64</v>
      </c>
      <c r="I17" s="37">
        <v>0.36</v>
      </c>
      <c r="J17" s="37">
        <v>25.8</v>
      </c>
    </row>
    <row r="18" spans="1:10" ht="15.75">
      <c r="A18" s="2"/>
      <c r="B18" s="19" t="s">
        <v>20</v>
      </c>
      <c r="C18" s="20"/>
      <c r="D18" s="38" t="s">
        <v>39</v>
      </c>
      <c r="E18" s="39" t="str">
        <f>"50"</f>
        <v>50</v>
      </c>
      <c r="F18" s="23"/>
      <c r="G18" s="41">
        <v>96.69</v>
      </c>
      <c r="H18" s="39">
        <v>3.3</v>
      </c>
      <c r="I18" s="39">
        <v>0.6</v>
      </c>
      <c r="J18" s="39">
        <v>20.85</v>
      </c>
    </row>
    <row r="19" spans="1:10">
      <c r="A19" s="2"/>
      <c r="B19" s="32"/>
      <c r="C19" s="32"/>
      <c r="D19" s="33"/>
      <c r="E19" s="34"/>
      <c r="F19" s="35"/>
      <c r="G19" s="22"/>
      <c r="H19" s="22"/>
      <c r="I19" s="22"/>
      <c r="J19" s="24"/>
    </row>
    <row r="20" spans="1:10" ht="15.75" thickBot="1">
      <c r="A20" s="3"/>
      <c r="B20" s="25"/>
      <c r="C20" s="25"/>
      <c r="D20" s="26" t="s">
        <v>27</v>
      </c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2026-09-09T10:01:59Z</dcterms:modified>
</cp:coreProperties>
</file>