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4240" windowHeight="13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E18"/>
  <c r="E17"/>
  <c r="E16"/>
  <c r="E15"/>
  <c r="E14"/>
  <c r="E13"/>
  <c r="E12"/>
  <c r="E9"/>
  <c r="E7"/>
  <c r="E6"/>
  <c r="E5"/>
  <c r="E4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<sst xmlns="http://schemas.openxmlformats.org/spreadsheetml/2006/main" count="41" uniqueCount="38">
  <si>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</si>
  <si>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</si>
  <si>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</si>
  <si>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</si>
  <si>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</si>
  <si>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</si>
  <si>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</si>
  <si>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</si>
  <si>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</si>
  <si>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</si>
  <si>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</si>
  <si>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</si>
  <si>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</si>
  <si>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</si>
  <si>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</si>
  <si>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</si>
  <si>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</si>
  <si>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</si>
  <si>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</si>
  <si>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</si>
  <si>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</si>
  <si>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</si>
  <si>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</si>
  <si>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</si>
  <si>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</si>
  <si>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</si>
  <si>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МАОУ "Пролетарская СОШ"</t>
  </si>
  <si>
    <t>Каша манная молочная с маслом сливочным</t>
  </si>
  <si>
    <t>Бутерброд с маслом</t>
  </si>
  <si>
    <t>Какао с молоком</t>
  </si>
  <si>
    <t>Хлеб черный</t>
  </si>
  <si>
    <t>Яблоки</t>
  </si>
  <si>
    <t>Салат из отварной свеклы с растительным маслом</t>
  </si>
  <si>
    <t>Рассольник "домашний" с курицей со сметаной</t>
  </si>
  <si>
    <t>Биточки (котлеты) из мяса свинины</t>
  </si>
  <si>
    <t>Каша гречневая рассыпчатая</t>
  </si>
  <si>
    <t>Напиток из шиповника</t>
  </si>
  <si>
    <t>Хлеб белый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</si>
</sst>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16" xfId="0" applyFont="1" applyFill="1" applyBorder="1" applyAlignment="1" applyProtection="1">
      <alignment wrapText="1"/>
      <protection locked="0"/>
    </xf>
    <xf numFmtId="2" fontId="1" fillId="3" borderId="16" xfId="0" applyNumberFormat="1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2" fontId="1" fillId="3" borderId="1" xfId="0" applyNumberFormat="1" applyFon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8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0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1" fillId="3" borderId="16" xfId="0" applyNumberFormat="1" applyFont="1" applyFill="1" applyBorder="1"/>
    <xf numFmtId="2" fontId="1" fillId="3" borderId="1" xfId="0" applyNumberFormat="1" applyFont="1" applyFill="1" applyBorder="1"/>
    <xf numFmtId="0" fontId="1" fillId="3" borderId="16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" t="s">
        <v>26</v>
      </c>
      <c r="C1" s="11"/>
      <c r="D1" s="12"/>
      <c r="E1" t="s">
        <v>21</v>
      </c>
      <c r="F1" s="9"/>
      <c r="I1" t="s">
        <v>1</v>
      </c>
      <c r="J1" s="8">
        <v>46279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4" t="s">
        <v>11</v>
      </c>
      <c r="C4" s="17"/>
      <c r="D4" s="13" t="s">
        <v>27</v>
      </c>
      <c r="E4" s="14" t="str">
        <f>"200"</f>
        <v>200</v>
      </c>
      <c r="F4" s="18"/>
      <c r="G4" s="37">
        <v>183.342052</v>
      </c>
      <c r="H4" s="37">
        <v>5.31</v>
      </c>
      <c r="I4" s="37">
        <v>5.09</v>
      </c>
      <c r="J4" s="37">
        <v>29.47</v>
      </c>
    </row>
    <row r="5" spans="1:10">
      <c r="A5" s="2"/>
      <c r="B5" s="20" t="s">
        <v>15</v>
      </c>
      <c r="C5" s="20"/>
      <c r="D5" s="13" t="s">
        <v>28</v>
      </c>
      <c r="E5" s="14" t="str">
        <f>"30"</f>
        <v>30</v>
      </c>
      <c r="F5" s="21"/>
      <c r="G5" s="37">
        <v>112.072</v>
      </c>
      <c r="H5" s="37">
        <v>1.6</v>
      </c>
      <c r="I5" s="37">
        <v>7.43</v>
      </c>
      <c r="J5" s="37">
        <v>9.51</v>
      </c>
    </row>
    <row r="6" spans="1:10">
      <c r="A6" s="2"/>
      <c r="B6" s="19" t="s">
        <v>12</v>
      </c>
      <c r="C6" s="20"/>
      <c r="D6" s="13" t="s">
        <v>29</v>
      </c>
      <c r="E6" s="14" t="str">
        <f>"200"</f>
        <v>200</v>
      </c>
      <c r="F6" s="21"/>
      <c r="G6" s="37">
        <v>134.76724800000002</v>
      </c>
      <c r="H6" s="37">
        <v>3.64</v>
      </c>
      <c r="I6" s="37">
        <v>3.34</v>
      </c>
      <c r="J6" s="37">
        <v>24.1</v>
      </c>
    </row>
    <row r="7" spans="1:10">
      <c r="A7" s="2"/>
      <c r="B7" s="19" t="s">
        <v>20</v>
      </c>
      <c r="C7" s="20"/>
      <c r="D7" s="13" t="s">
        <v>30</v>
      </c>
      <c r="E7" s="14" t="str">
        <f>"20"</f>
        <v>20</v>
      </c>
      <c r="F7" s="21"/>
      <c r="G7" s="37">
        <v>38.676000000000002</v>
      </c>
      <c r="H7" s="37">
        <v>1.32</v>
      </c>
      <c r="I7" s="37">
        <v>0.24</v>
      </c>
      <c r="J7" s="37">
        <v>8.34</v>
      </c>
    </row>
    <row r="8" spans="1:10" ht="15.75" thickBot="1">
      <c r="A8" s="3"/>
      <c r="B8" s="24"/>
      <c r="C8" s="24"/>
      <c r="D8" s="15"/>
      <c r="E8" s="16"/>
      <c r="F8" s="25"/>
      <c r="G8" s="26"/>
      <c r="H8" s="26"/>
      <c r="I8" s="26"/>
      <c r="J8" s="27"/>
    </row>
    <row r="9" spans="1:10">
      <c r="A9" s="1" t="s">
        <v>13</v>
      </c>
      <c r="B9" s="4" t="s">
        <v>19</v>
      </c>
      <c r="C9" s="17"/>
      <c r="D9" s="15" t="s">
        <v>31</v>
      </c>
      <c r="E9" s="16" t="str">
        <f>"150"</f>
        <v>150</v>
      </c>
      <c r="F9" s="18"/>
      <c r="G9" s="38">
        <v>73.02</v>
      </c>
      <c r="H9" s="38">
        <v>0.6</v>
      </c>
      <c r="I9" s="38">
        <v>0.6</v>
      </c>
      <c r="J9" s="38">
        <v>17.399999999999999</v>
      </c>
    </row>
    <row r="10" spans="1:10">
      <c r="A10" s="2"/>
      <c r="B10" s="20"/>
      <c r="C10" s="20"/>
      <c r="D10" s="28"/>
      <c r="E10" s="22"/>
      <c r="F10" s="21"/>
      <c r="G10" s="22"/>
      <c r="H10" s="22"/>
      <c r="I10" s="22"/>
      <c r="J10" s="23"/>
    </row>
    <row r="11" spans="1:10" ht="15.75" thickBot="1">
      <c r="A11" s="3"/>
      <c r="B11" s="24"/>
      <c r="C11" s="24"/>
      <c r="D11" s="29"/>
      <c r="E11" s="26"/>
      <c r="F11" s="25"/>
      <c r="G11" s="26"/>
      <c r="H11" s="26"/>
      <c r="I11" s="26"/>
      <c r="J11" s="27"/>
    </row>
    <row r="12" spans="1:10" ht="30">
      <c r="A12" s="2" t="s">
        <v>14</v>
      </c>
      <c r="B12" s="30" t="s">
        <v>15</v>
      </c>
      <c r="C12" s="31"/>
      <c r="D12" s="39" t="s">
        <v>32</v>
      </c>
      <c r="E12" s="37" t="str">
        <f>"60"</f>
        <v>60</v>
      </c>
      <c r="F12" s="32"/>
      <c r="G12" s="37">
        <v>53.918487503999991</v>
      </c>
      <c r="H12" s="41">
        <f t="shared" ref="H12:J12" si="0">SUM(H5:H11)</f>
        <v>7.16</v>
      </c>
      <c r="I12" s="41">
        <f t="shared" si="0"/>
        <v>11.61</v>
      </c>
      <c r="J12" s="41">
        <f t="shared" si="0"/>
        <v>59.35</v>
      </c>
    </row>
    <row r="13" spans="1:10" ht="30">
      <c r="A13" s="2"/>
      <c r="B13" s="19" t="s">
        <v>16</v>
      </c>
      <c r="C13" s="20"/>
      <c r="D13" s="39" t="s">
        <v>33</v>
      </c>
      <c r="E13" s="37" t="str">
        <f>"200"</f>
        <v>200</v>
      </c>
      <c r="F13" s="21"/>
      <c r="G13" s="37">
        <v>160.56657500000003</v>
      </c>
      <c r="H13" s="37">
        <v>0.83</v>
      </c>
      <c r="I13" s="37">
        <v>3.58</v>
      </c>
      <c r="J13" s="37">
        <v>5.41</v>
      </c>
    </row>
    <row r="14" spans="1:10">
      <c r="A14" s="2"/>
      <c r="B14" s="19" t="s">
        <v>17</v>
      </c>
      <c r="C14" s="20"/>
      <c r="D14" s="39" t="s">
        <v>34</v>
      </c>
      <c r="E14" s="37" t="str">
        <f>"90"</f>
        <v>90</v>
      </c>
      <c r="F14" s="21"/>
      <c r="G14" s="37">
        <v>256.08390300000002</v>
      </c>
      <c r="H14" s="37">
        <v>5.66</v>
      </c>
      <c r="I14" s="37">
        <v>8.6199999999999992</v>
      </c>
      <c r="J14" s="37">
        <v>15.67</v>
      </c>
    </row>
    <row r="15" spans="1:10">
      <c r="A15" s="2"/>
      <c r="B15" s="19" t="s">
        <v>18</v>
      </c>
      <c r="C15" s="20"/>
      <c r="D15" s="39" t="s">
        <v>35</v>
      </c>
      <c r="E15" s="37" t="str">
        <f>"150"</f>
        <v>150</v>
      </c>
      <c r="F15" s="21"/>
      <c r="G15" s="37">
        <v>233.79981199999997</v>
      </c>
      <c r="H15" s="37">
        <v>11.26</v>
      </c>
      <c r="I15" s="37">
        <v>18.68</v>
      </c>
      <c r="J15" s="37">
        <v>10.7</v>
      </c>
    </row>
    <row r="16" spans="1:10">
      <c r="A16" s="2"/>
      <c r="B16" s="19" t="s">
        <v>25</v>
      </c>
      <c r="C16" s="20"/>
      <c r="D16" s="39" t="s">
        <v>36</v>
      </c>
      <c r="E16" s="37" t="str">
        <f>"200"</f>
        <v>200</v>
      </c>
      <c r="F16" s="21"/>
      <c r="G16" s="37">
        <v>55.735010000000003</v>
      </c>
      <c r="H16" s="37">
        <v>8.3000000000000007</v>
      </c>
      <c r="I16" s="37">
        <v>5.56</v>
      </c>
      <c r="J16" s="37">
        <v>40.200000000000003</v>
      </c>
    </row>
    <row r="17" spans="1:10">
      <c r="A17" s="2"/>
      <c r="B17" s="19" t="s">
        <v>22</v>
      </c>
      <c r="C17" s="20"/>
      <c r="D17" s="39" t="s">
        <v>37</v>
      </c>
      <c r="E17" s="37" t="str">
        <f>"40"</f>
        <v>40</v>
      </c>
      <c r="F17" s="21"/>
      <c r="G17" s="37">
        <v>89.560399999999987</v>
      </c>
      <c r="H17" s="37">
        <v>0.24</v>
      </c>
      <c r="I17" s="37">
        <v>0.1</v>
      </c>
      <c r="J17" s="37">
        <v>14.6</v>
      </c>
    </row>
    <row r="18" spans="1:10">
      <c r="A18" s="2"/>
      <c r="B18" s="19" t="s">
        <v>20</v>
      </c>
      <c r="C18" s="20"/>
      <c r="D18" s="40" t="s">
        <v>30</v>
      </c>
      <c r="E18" s="38" t="str">
        <f>"30"</f>
        <v>30</v>
      </c>
      <c r="F18" s="21"/>
      <c r="G18" s="38">
        <v>58.013999999999996</v>
      </c>
      <c r="H18" s="37">
        <v>2.64</v>
      </c>
      <c r="I18" s="37">
        <v>0.26</v>
      </c>
      <c r="J18" s="37">
        <v>18.760000000000002</v>
      </c>
    </row>
    <row r="19" spans="1:10">
      <c r="A19" s="2"/>
      <c r="B19" s="33"/>
      <c r="C19" s="33"/>
      <c r="D19" s="34"/>
      <c r="E19" s="35"/>
      <c r="F19" s="36"/>
      <c r="G19" s="35"/>
      <c r="H19" s="38">
        <v>1.98</v>
      </c>
      <c r="I19" s="38">
        <v>0.36</v>
      </c>
      <c r="J19" s="38">
        <v>12.51</v>
      </c>
    </row>
    <row r="20" spans="1:10" ht="15.75" thickBot="1">
      <c r="A20" s="3"/>
      <c r="B20" s="24"/>
      <c r="C20" s="24"/>
      <c r="D20" s="29"/>
      <c r="E20" s="26"/>
      <c r="F20" s="25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333</cp:lastModifiedBy>
  <cp:lastPrinted>2021-05-18T10:32:40Z</cp:lastPrinted>
  <dcterms:created xsi:type="dcterms:W3CDTF">2015-06-05T18:19:34Z</dcterms:created>
  <dcterms:modified xsi:type="dcterms:W3CDTF">2026-09-11T08:55:00Z</dcterms:modified>
</cp:coreProperties>
</file>