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8085"/>
  </bookViews>
  <sheets>
    <sheet name="лист" sheetId="3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3"/>
  <c r="C15"/>
  <c r="C13"/>
  <c r="C12"/>
  <c r="E18"/>
  <c r="E17"/>
  <c r="E16"/>
  <c r="E15"/>
  <c r="E14"/>
  <c r="E13"/>
  <c r="E12"/>
  <c r="C6"/>
  <c r="C5"/>
  <c r="C4"/>
  <c r="E7"/>
  <c r="E6"/>
  <c r="E5"/>
  <c r="E4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<sst xmlns="http://schemas.openxmlformats.org/spreadsheetml/2006/main" count="41" uniqueCount="39">
  <si>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</si>
  <si>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</si>
  <si>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</si>
  <si>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</si>
  <si>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</si>
  <si>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</si>
  <si>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</si>
  <si>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</si>
  <si>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</si>
  <si>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</si>
  <si>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</si>
  <si>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</si>
  <si>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</si>
  <si>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</si>
  <si>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</si>
  <si>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</si>
  <si>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</si>
  <si>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</si>
  <si>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</si>
  <si>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</si>
  <si>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</si>
  <si>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</si>
  <si>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МАОУ "Пролетарская СОШ"</t>
  </si>
  <si>
    <t>ИТОГО:</t>
  </si>
  <si>
    <t>Хлеб ржаной</t>
  </si>
  <si>
    <t>горячий</t>
  </si>
  <si>
    <t>Запеканка (сырники) из творога</t>
  </si>
  <si>
    <t>Бутерброд с сыром</t>
  </si>
  <si>
    <t>Кофейный напиток с молоком</t>
  </si>
  <si>
    <t>Салат из свежих томатов с растительным маслом</t>
  </si>
  <si>
    <t>Суп крестьянский с крупой и с мясом кур</t>
  </si>
  <si>
    <t>Рыба припущенная с овощами минтай</t>
  </si>
  <si>
    <t>Картофельное пюре</t>
  </si>
  <si>
    <t>Напиток из шиповника</t>
  </si>
  <si>
    <t>Хлеб пшеничный</t>
  </si>
  <si>
    <t>напиток</t>
  </si>
  <si>
    <t>хлеб</t>
  </si>
  <si>
    <t>хлеб пшен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</si>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</sst>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2" fontId="1" fillId="0" borderId="17" xfId="0" applyNumberFormat="1" applyFont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2" fontId="1" fillId="2" borderId="17" xfId="0" applyNumberFormat="1" applyFont="1" applyFill="1" applyBorder="1"/>
    <xf numFmtId="2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0" borderId="17" xfId="0" applyNumberFormat="1" applyFont="1" applyBorder="1"/>
    <xf numFmtId="0" fontId="0" fillId="2" borderId="6" xfId="0" applyNumberForma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/>
    <xf numFmtId="0" fontId="1" fillId="0" borderId="17" xfId="0" applyNumberFormat="1" applyFont="1" applyBorder="1" applyAlignment="1">
      <alignment wrapText="1"/>
    </xf>
    <xf numFmtId="0" fontId="0" fillId="2" borderId="4" xfId="0" applyNumberFormat="1" applyFill="1" applyBorder="1" applyProtection="1">
      <protection locked="0"/>
    </xf>
    <xf numFmtId="0" fontId="1" fillId="0" borderId="1" xfId="0" applyNumberFormat="1" applyFont="1" applyBorder="1" applyAlignment="1">
      <alignment wrapText="1"/>
    </xf>
    <xf numFmtId="0" fontId="1" fillId="0" borderId="1" xfId="0" applyNumberFormat="1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22</v>
      </c>
      <c r="C1" s="45"/>
      <c r="D1" s="46"/>
      <c r="E1" s="6" t="s">
        <v>19</v>
      </c>
      <c r="F1" s="7"/>
      <c r="G1" s="6"/>
      <c r="H1" s="6"/>
      <c r="I1" s="6" t="s">
        <v>1</v>
      </c>
      <c r="J1" s="8">
        <v>46288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4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>
      <c r="A4" s="1" t="s">
        <v>10</v>
      </c>
      <c r="B4" s="24" t="s">
        <v>11</v>
      </c>
      <c r="C4" s="25" t="str">
        <f>"8/5"</f>
        <v>8/5</v>
      </c>
      <c r="D4" s="26" t="s">
        <v>26</v>
      </c>
      <c r="E4" s="25" t="str">
        <f>"200"</f>
        <v>200</v>
      </c>
      <c r="F4" s="27"/>
      <c r="G4" s="11">
        <v>418.50899500000003</v>
      </c>
      <c r="H4" s="25">
        <v>33.799999999999997</v>
      </c>
      <c r="I4" s="25">
        <v>19.2</v>
      </c>
      <c r="J4" s="25">
        <v>26.86</v>
      </c>
    </row>
    <row r="5" spans="1:10" ht="15.75">
      <c r="A5" s="2"/>
      <c r="B5" s="28"/>
      <c r="C5" s="25" t="str">
        <f>"2/13"</f>
        <v>2/13</v>
      </c>
      <c r="D5" s="26" t="s">
        <v>27</v>
      </c>
      <c r="E5" s="25" t="str">
        <f>"45"</f>
        <v>45</v>
      </c>
      <c r="F5" s="29"/>
      <c r="G5" s="11">
        <v>108.39046209073656</v>
      </c>
      <c r="H5" s="25">
        <v>5.84</v>
      </c>
      <c r="I5" s="25">
        <v>3.55</v>
      </c>
      <c r="J5" s="25">
        <v>12.8</v>
      </c>
    </row>
    <row r="6" spans="1:10" ht="15.75">
      <c r="A6" s="2"/>
      <c r="B6" s="28" t="s">
        <v>38</v>
      </c>
      <c r="C6" s="25" t="str">
        <f>"32/10"</f>
        <v>32/10</v>
      </c>
      <c r="D6" s="26" t="s">
        <v>28</v>
      </c>
      <c r="E6" s="25" t="str">
        <f>"200"</f>
        <v>200</v>
      </c>
      <c r="F6" s="29"/>
      <c r="G6" s="11">
        <v>95.887190399999994</v>
      </c>
      <c r="H6" s="25">
        <v>2.84</v>
      </c>
      <c r="I6" s="25">
        <v>3.19</v>
      </c>
      <c r="J6" s="25">
        <v>14.83</v>
      </c>
    </row>
    <row r="7" spans="1:10" ht="15.75">
      <c r="A7" s="2"/>
      <c r="B7" s="29" t="s">
        <v>36</v>
      </c>
      <c r="C7" s="28"/>
      <c r="D7" s="30" t="s">
        <v>24</v>
      </c>
      <c r="E7" s="31" t="str">
        <f>"55"</f>
        <v>55</v>
      </c>
      <c r="F7" s="29"/>
      <c r="G7" s="13">
        <v>106.35899999999999</v>
      </c>
      <c r="H7" s="31">
        <v>3.63</v>
      </c>
      <c r="I7" s="31">
        <v>0.66</v>
      </c>
      <c r="J7" s="31">
        <v>22.94</v>
      </c>
    </row>
    <row r="8" spans="1:10" ht="15.75" thickBot="1">
      <c r="A8" s="3"/>
      <c r="B8" s="32"/>
      <c r="C8" s="28"/>
      <c r="D8" s="33"/>
      <c r="E8" s="32"/>
      <c r="F8" s="32"/>
      <c r="G8" s="32"/>
      <c r="H8" s="32"/>
      <c r="I8" s="32"/>
      <c r="J8" s="32"/>
    </row>
    <row r="9" spans="1:10">
      <c r="A9" s="1" t="s">
        <v>12</v>
      </c>
      <c r="B9" s="24" t="s">
        <v>17</v>
      </c>
      <c r="C9" s="27"/>
      <c r="D9" s="34"/>
      <c r="E9" s="27"/>
      <c r="F9" s="27"/>
      <c r="G9" s="27"/>
      <c r="H9" s="27"/>
      <c r="I9" s="27"/>
      <c r="J9" s="35"/>
    </row>
    <row r="10" spans="1:10">
      <c r="A10" s="2"/>
      <c r="B10" s="29"/>
      <c r="C10" s="29"/>
      <c r="D10" s="36"/>
      <c r="E10" s="29"/>
      <c r="F10" s="29"/>
      <c r="G10" s="29"/>
      <c r="H10" s="29"/>
      <c r="I10" s="29"/>
      <c r="J10" s="37"/>
    </row>
    <row r="11" spans="1:10" ht="15.75" thickBot="1">
      <c r="A11" s="3"/>
      <c r="B11" s="32"/>
      <c r="C11" s="32"/>
      <c r="D11" s="33"/>
      <c r="E11" s="32"/>
      <c r="F11" s="32"/>
      <c r="G11" s="32"/>
      <c r="H11" s="32"/>
      <c r="I11" s="32"/>
      <c r="J11" s="38"/>
    </row>
    <row r="12" spans="1:10" ht="31.5">
      <c r="A12" s="2" t="s">
        <v>10</v>
      </c>
      <c r="B12" s="39" t="s">
        <v>13</v>
      </c>
      <c r="C12" s="23" t="str">
        <f>"20/1"</f>
        <v>20/1</v>
      </c>
      <c r="D12" s="40" t="s">
        <v>29</v>
      </c>
      <c r="E12" s="23" t="str">
        <f>"60"</f>
        <v>60</v>
      </c>
      <c r="F12" s="41"/>
      <c r="G12" s="5">
        <v>46.052277600000004</v>
      </c>
      <c r="H12" s="23">
        <v>0.83</v>
      </c>
      <c r="I12" s="23">
        <v>3.58</v>
      </c>
      <c r="J12" s="23">
        <v>5.41</v>
      </c>
    </row>
    <row r="13" spans="1:10" ht="31.5">
      <c r="A13" s="2" t="s">
        <v>25</v>
      </c>
      <c r="B13" s="28" t="s">
        <v>14</v>
      </c>
      <c r="C13" s="23" t="str">
        <f>"38/2"</f>
        <v>38/2</v>
      </c>
      <c r="D13" s="40" t="s">
        <v>30</v>
      </c>
      <c r="E13" s="23" t="str">
        <f>"200"</f>
        <v>200</v>
      </c>
      <c r="F13" s="29"/>
      <c r="G13" s="5">
        <v>118.21768</v>
      </c>
      <c r="H13" s="23">
        <v>1.62</v>
      </c>
      <c r="I13" s="23">
        <v>5.5</v>
      </c>
      <c r="J13" s="23">
        <v>10.38</v>
      </c>
    </row>
    <row r="14" spans="1:10" ht="15.75">
      <c r="A14" s="2"/>
      <c r="B14" s="28" t="s">
        <v>15</v>
      </c>
      <c r="C14" s="23">
        <v>259</v>
      </c>
      <c r="D14" s="40" t="s">
        <v>31</v>
      </c>
      <c r="E14" s="23" t="str">
        <f>"90"</f>
        <v>90</v>
      </c>
      <c r="F14" s="29"/>
      <c r="G14" s="23">
        <v>164.92</v>
      </c>
      <c r="H14" s="23">
        <v>8.9</v>
      </c>
      <c r="I14" s="23">
        <v>19.260000000000002</v>
      </c>
      <c r="J14" s="23">
        <v>13.28</v>
      </c>
    </row>
    <row r="15" spans="1:10" ht="15.75">
      <c r="A15" s="2"/>
      <c r="B15" s="28" t="s">
        <v>16</v>
      </c>
      <c r="C15" s="23" t="str">
        <f>"3/3"</f>
        <v>3/3</v>
      </c>
      <c r="D15" s="40" t="s">
        <v>32</v>
      </c>
      <c r="E15" s="23" t="str">
        <f>"150"</f>
        <v>150</v>
      </c>
      <c r="F15" s="29"/>
      <c r="G15" s="5">
        <v>132.58571249999997</v>
      </c>
      <c r="H15" s="23">
        <v>8.9700000000000006</v>
      </c>
      <c r="I15" s="23">
        <v>4.47</v>
      </c>
      <c r="J15" s="23">
        <v>52.95</v>
      </c>
    </row>
    <row r="16" spans="1:10" ht="15.75">
      <c r="A16" s="2"/>
      <c r="B16" s="28" t="s">
        <v>35</v>
      </c>
      <c r="C16" s="23" t="str">
        <f>"37/10"</f>
        <v>37/10</v>
      </c>
      <c r="D16" s="40" t="s">
        <v>33</v>
      </c>
      <c r="E16" s="23" t="str">
        <f>"200"</f>
        <v>200</v>
      </c>
      <c r="F16" s="29"/>
      <c r="G16" s="5">
        <v>55.735010000000003</v>
      </c>
      <c r="H16" s="23">
        <v>1.02</v>
      </c>
      <c r="I16" s="23">
        <v>0.06</v>
      </c>
      <c r="J16" s="23">
        <v>23.18</v>
      </c>
    </row>
    <row r="17" spans="1:10" ht="15.75">
      <c r="A17" s="2"/>
      <c r="B17" s="28" t="s">
        <v>37</v>
      </c>
      <c r="C17" s="29"/>
      <c r="D17" s="40" t="s">
        <v>34</v>
      </c>
      <c r="E17" s="23" t="str">
        <f>"50"</f>
        <v>50</v>
      </c>
      <c r="F17" s="29"/>
      <c r="G17" s="5">
        <v>111.95049999999999</v>
      </c>
      <c r="H17" s="23">
        <v>1.98</v>
      </c>
      <c r="I17" s="23">
        <v>0.2</v>
      </c>
      <c r="J17" s="23">
        <v>14.07</v>
      </c>
    </row>
    <row r="18" spans="1:10" ht="15.75">
      <c r="A18" s="2"/>
      <c r="B18" s="28" t="s">
        <v>18</v>
      </c>
      <c r="C18" s="29"/>
      <c r="D18" s="42" t="s">
        <v>24</v>
      </c>
      <c r="E18" s="43" t="str">
        <f>"50"</f>
        <v>50</v>
      </c>
      <c r="F18" s="29"/>
      <c r="G18" s="43">
        <v>96.69</v>
      </c>
      <c r="H18" s="43">
        <v>2.64</v>
      </c>
      <c r="I18" s="43">
        <v>0.48</v>
      </c>
      <c r="J18" s="43">
        <v>16.68</v>
      </c>
    </row>
    <row r="19" spans="1:10">
      <c r="A19" s="2"/>
      <c r="B19" s="22"/>
      <c r="C19" s="22"/>
      <c r="D19" s="19"/>
      <c r="E19" s="20"/>
      <c r="F19" s="12"/>
      <c r="G19" s="20"/>
      <c r="H19" s="20"/>
      <c r="I19" s="20"/>
      <c r="J19" s="21"/>
    </row>
    <row r="20" spans="1:10" ht="15.75" thickBot="1">
      <c r="A20" s="3"/>
      <c r="B20" s="14"/>
      <c r="C20" s="14"/>
      <c r="D20" s="15" t="s">
        <v>23</v>
      </c>
      <c r="E20" s="16"/>
      <c r="F20" s="17"/>
      <c r="G20" s="16"/>
      <c r="H20" s="16"/>
      <c r="I20" s="16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2026-09-18T07:15:31Z</dcterms:modified>
</cp:coreProperties>
</file>